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65E92BBA-AD69-4C46-A1AD-08C71A1B5C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K15" i="1"/>
  <c r="J14" i="1"/>
  <c r="J13" i="1"/>
  <c r="K12" i="1"/>
  <c r="J12" i="1"/>
  <c r="J11" i="1"/>
  <c r="K10" i="1"/>
  <c r="J10" i="1"/>
  <c r="L10" i="1" s="1"/>
  <c r="J7" i="1"/>
  <c r="J6" i="1"/>
  <c r="K5" i="1"/>
  <c r="J5" i="1"/>
  <c r="K4" i="1"/>
  <c r="J4" i="1"/>
  <c r="L4" i="1" s="1"/>
  <c r="K3" i="1"/>
  <c r="J3" i="1"/>
  <c r="L3" i="1" s="1"/>
  <c r="L5" i="1" l="1"/>
  <c r="L12" i="1"/>
</calcChain>
</file>

<file path=xl/sharedStrings.xml><?xml version="1.0" encoding="utf-8"?>
<sst xmlns="http://schemas.openxmlformats.org/spreadsheetml/2006/main" count="39" uniqueCount="16">
  <si>
    <t>NO</t>
  </si>
  <si>
    <t>BUNDLE NO</t>
  </si>
  <si>
    <t>PRODUCT</t>
  </si>
  <si>
    <t>SİZE</t>
  </si>
  <si>
    <t>PCS</t>
  </si>
  <si>
    <t>M2</t>
  </si>
  <si>
    <t>BUNDLE
PCS</t>
  </si>
  <si>
    <t>BUNDLE
m2</t>
  </si>
  <si>
    <t>K2811 0102</t>
  </si>
  <si>
    <t>VENATINO VECCHIA</t>
  </si>
  <si>
    <t>X</t>
  </si>
  <si>
    <t>K2811 0202</t>
  </si>
  <si>
    <t>K2811 0302</t>
  </si>
  <si>
    <t>K2811 0402</t>
  </si>
  <si>
    <t>K2811 0502</t>
  </si>
  <si>
    <t>REZERVE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</si>
</sst>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162"/>
    </font>
    <font>
      <sz val="12"/>
      <color theme="1"/>
      <name val="Cambria"/>
      <family val="1"/>
      <charset val="162"/>
    </font>
    <font>
      <sz val="11"/>
      <color theme="1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workbookViewId="0">
      <selection activeCell="Q15" sqref="Q15"/>
    </sheetView>
  </sheetViews>
  <sheetFormatPr defaultRowHeight="15" x14ac:dyDescent="0.25"/>
  <cols>
    <col min="1" max="1" width="9.28515625" bestFit="1" customWidth="1"/>
    <col min="2" max="2" width="12.85546875" bestFit="1" customWidth="1"/>
    <col min="3" max="3" width="22" bestFit="1" customWidth="1"/>
    <col min="4" max="4" width="2.5703125" bestFit="1" customWidth="1"/>
    <col min="5" max="5" width="2.140625" bestFit="1" customWidth="1"/>
    <col min="6" max="6" width="5.140625" bestFit="1" customWidth="1"/>
    <col min="7" max="7" width="2.140625" bestFit="1" customWidth="1"/>
    <col min="8" max="8" width="5.140625" bestFit="1" customWidth="1"/>
    <col min="9" max="10" width="9.28515625" bestFit="1" customWidth="1"/>
    <col min="11" max="11" width="10.42578125" customWidth="1"/>
    <col min="12" max="12" width="11.7109375" customWidth="1"/>
  </cols>
  <sheetData>
    <row r="1" spans="1:13" ht="15.75" thickBot="1" x14ac:dyDescent="0.3"/>
    <row r="2" spans="1:13" ht="28.5" x14ac:dyDescent="0.25">
      <c r="A2" s="8" t="s">
        <v>0</v>
      </c>
      <c r="B2" s="9" t="s">
        <v>1</v>
      </c>
      <c r="C2" s="10" t="s">
        <v>2</v>
      </c>
      <c r="D2" s="11" t="s">
        <v>3</v>
      </c>
      <c r="E2" s="12"/>
      <c r="F2" s="12"/>
      <c r="G2" s="12"/>
      <c r="H2" s="13"/>
      <c r="I2" s="10" t="s">
        <v>4</v>
      </c>
      <c r="J2" s="8" t="s">
        <v>5</v>
      </c>
      <c r="K2" s="14" t="s">
        <v>6</v>
      </c>
      <c r="L2" s="14" t="s">
        <v>7</v>
      </c>
    </row>
    <row r="3" spans="1:13" ht="15.75" x14ac:dyDescent="0.25">
      <c r="A3" s="1">
        <v>1</v>
      </c>
      <c r="B3" s="1" t="s">
        <v>8</v>
      </c>
      <c r="C3" s="1" t="s">
        <v>9</v>
      </c>
      <c r="D3" s="1">
        <v>2</v>
      </c>
      <c r="E3" s="1" t="s">
        <v>10</v>
      </c>
      <c r="F3" s="1">
        <v>190</v>
      </c>
      <c r="G3" s="1" t="s">
        <v>10</v>
      </c>
      <c r="H3" s="1">
        <v>298</v>
      </c>
      <c r="I3" s="1">
        <v>12</v>
      </c>
      <c r="J3" s="2">
        <f t="shared" ref="J3:J7" si="0">I3*H3*F3/10000</f>
        <v>67.944000000000003</v>
      </c>
      <c r="K3" s="1">
        <f t="shared" ref="K3:L5" si="1">I3</f>
        <v>12</v>
      </c>
      <c r="L3" s="2">
        <f t="shared" si="1"/>
        <v>67.944000000000003</v>
      </c>
    </row>
    <row r="4" spans="1:13" ht="15.75" x14ac:dyDescent="0.25">
      <c r="A4" s="1">
        <v>2</v>
      </c>
      <c r="B4" s="1" t="s">
        <v>11</v>
      </c>
      <c r="C4" s="1" t="s">
        <v>9</v>
      </c>
      <c r="D4" s="1">
        <v>2</v>
      </c>
      <c r="E4" s="1" t="s">
        <v>10</v>
      </c>
      <c r="F4" s="1">
        <v>190</v>
      </c>
      <c r="G4" s="1" t="s">
        <v>10</v>
      </c>
      <c r="H4" s="1">
        <v>298</v>
      </c>
      <c r="I4" s="1">
        <v>12</v>
      </c>
      <c r="J4" s="2">
        <f t="shared" si="0"/>
        <v>67.944000000000003</v>
      </c>
      <c r="K4" s="1">
        <f t="shared" si="1"/>
        <v>12</v>
      </c>
      <c r="L4" s="15">
        <f t="shared" si="1"/>
        <v>67.944000000000003</v>
      </c>
    </row>
    <row r="5" spans="1:13" ht="15.75" x14ac:dyDescent="0.25">
      <c r="A5" s="16">
        <v>3</v>
      </c>
      <c r="B5" s="16" t="s">
        <v>12</v>
      </c>
      <c r="C5" s="16" t="s">
        <v>9</v>
      </c>
      <c r="D5" s="1">
        <v>2</v>
      </c>
      <c r="E5" s="1" t="s">
        <v>10</v>
      </c>
      <c r="F5" s="1">
        <v>191</v>
      </c>
      <c r="G5" s="1" t="s">
        <v>10</v>
      </c>
      <c r="H5" s="1">
        <v>297</v>
      </c>
      <c r="I5" s="1">
        <v>6</v>
      </c>
      <c r="J5" s="2">
        <f t="shared" si="0"/>
        <v>34.036200000000001</v>
      </c>
      <c r="K5" s="16">
        <f>SUM(I5:I7)</f>
        <v>12</v>
      </c>
      <c r="L5" s="17">
        <f>SUM(J5:J7)</f>
        <v>67.987400000000008</v>
      </c>
      <c r="M5" t="s">
        <v>15</v>
      </c>
    </row>
    <row r="6" spans="1:13" ht="15.75" x14ac:dyDescent="0.25">
      <c r="A6" s="16"/>
      <c r="B6" s="16"/>
      <c r="C6" s="16"/>
      <c r="D6" s="1">
        <v>2</v>
      </c>
      <c r="E6" s="1" t="s">
        <v>10</v>
      </c>
      <c r="F6" s="1">
        <v>191</v>
      </c>
      <c r="G6" s="1" t="s">
        <v>10</v>
      </c>
      <c r="H6" s="1">
        <v>296</v>
      </c>
      <c r="I6" s="1">
        <v>5</v>
      </c>
      <c r="J6" s="2">
        <f t="shared" si="0"/>
        <v>28.268000000000001</v>
      </c>
      <c r="K6" s="16"/>
      <c r="L6" s="16"/>
    </row>
    <row r="7" spans="1:13" ht="15.75" x14ac:dyDescent="0.25">
      <c r="A7" s="16"/>
      <c r="B7" s="16"/>
      <c r="C7" s="16"/>
      <c r="D7" s="1">
        <v>2</v>
      </c>
      <c r="E7" s="1" t="s">
        <v>10</v>
      </c>
      <c r="F7" s="1">
        <v>192</v>
      </c>
      <c r="G7" s="1" t="s">
        <v>10</v>
      </c>
      <c r="H7" s="1">
        <v>296</v>
      </c>
      <c r="I7" s="1">
        <v>1</v>
      </c>
      <c r="J7" s="2">
        <f t="shared" si="0"/>
        <v>5.6832000000000003</v>
      </c>
      <c r="K7" s="16"/>
      <c r="L7" s="16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3" ht="15.75" x14ac:dyDescent="0.25">
      <c r="A10" s="4">
        <v>4</v>
      </c>
      <c r="B10" s="4" t="s">
        <v>13</v>
      </c>
      <c r="C10" s="4" t="s">
        <v>9</v>
      </c>
      <c r="D10" s="5">
        <v>2</v>
      </c>
      <c r="E10" s="5" t="s">
        <v>10</v>
      </c>
      <c r="F10" s="5">
        <v>192</v>
      </c>
      <c r="G10" s="5" t="s">
        <v>10</v>
      </c>
      <c r="H10" s="5">
        <v>296</v>
      </c>
      <c r="I10" s="5">
        <v>4</v>
      </c>
      <c r="J10" s="6">
        <f>I10*H10*F10/10000</f>
        <v>22.732800000000001</v>
      </c>
      <c r="K10" s="4">
        <f>SUM(I10:I11)</f>
        <v>8</v>
      </c>
      <c r="L10" s="7">
        <f>SUM(J10:J11)</f>
        <v>45.506799999999998</v>
      </c>
    </row>
    <row r="11" spans="1:13" ht="15.75" x14ac:dyDescent="0.25">
      <c r="A11" s="4"/>
      <c r="B11" s="4"/>
      <c r="C11" s="4"/>
      <c r="D11" s="5">
        <v>2</v>
      </c>
      <c r="E11" s="5" t="s">
        <v>10</v>
      </c>
      <c r="F11" s="5">
        <v>193</v>
      </c>
      <c r="G11" s="5" t="s">
        <v>10</v>
      </c>
      <c r="H11" s="5">
        <v>295</v>
      </c>
      <c r="I11" s="5">
        <v>4</v>
      </c>
      <c r="J11" s="6">
        <f>I11*H11*F11/10000</f>
        <v>22.774000000000001</v>
      </c>
      <c r="K11" s="4"/>
      <c r="L11" s="4"/>
    </row>
    <row r="12" spans="1:13" ht="15.75" x14ac:dyDescent="0.25">
      <c r="A12" s="18">
        <v>5</v>
      </c>
      <c r="B12" s="18" t="s">
        <v>14</v>
      </c>
      <c r="C12" s="18" t="s">
        <v>9</v>
      </c>
      <c r="D12" s="5">
        <v>2</v>
      </c>
      <c r="E12" s="5" t="s">
        <v>10</v>
      </c>
      <c r="F12" s="5">
        <v>193</v>
      </c>
      <c r="G12" s="5" t="s">
        <v>10</v>
      </c>
      <c r="H12" s="5">
        <v>295</v>
      </c>
      <c r="I12" s="5">
        <v>1</v>
      </c>
      <c r="J12" s="6">
        <f>I12*H12*F12/10000</f>
        <v>5.6935000000000002</v>
      </c>
      <c r="K12" s="18">
        <f>SUM(I12:I14)</f>
        <v>8</v>
      </c>
      <c r="L12" s="21">
        <f>SUM(J12:J14)</f>
        <v>45.4529</v>
      </c>
    </row>
    <row r="13" spans="1:13" ht="15.75" x14ac:dyDescent="0.25">
      <c r="A13" s="19"/>
      <c r="B13" s="19"/>
      <c r="C13" s="19"/>
      <c r="D13" s="5">
        <v>2</v>
      </c>
      <c r="E13" s="5" t="s">
        <v>10</v>
      </c>
      <c r="F13" s="5">
        <v>193</v>
      </c>
      <c r="G13" s="5" t="s">
        <v>10</v>
      </c>
      <c r="H13" s="5">
        <v>294</v>
      </c>
      <c r="I13" s="5">
        <v>3</v>
      </c>
      <c r="J13" s="6">
        <f>I13*H13*F13/10000</f>
        <v>17.022600000000001</v>
      </c>
      <c r="K13" s="19"/>
      <c r="L13" s="22"/>
    </row>
    <row r="14" spans="1:13" ht="15.75" x14ac:dyDescent="0.25">
      <c r="A14" s="20"/>
      <c r="B14" s="20"/>
      <c r="C14" s="20"/>
      <c r="D14" s="5">
        <v>2</v>
      </c>
      <c r="E14" s="5" t="s">
        <v>10</v>
      </c>
      <c r="F14" s="5">
        <v>194</v>
      </c>
      <c r="G14" s="5" t="s">
        <v>10</v>
      </c>
      <c r="H14" s="5">
        <v>293</v>
      </c>
      <c r="I14" s="5">
        <v>4</v>
      </c>
      <c r="J14" s="6">
        <f>I14*H14*F14/10000</f>
        <v>22.736799999999999</v>
      </c>
      <c r="K14" s="20"/>
      <c r="L14" s="23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24">
        <f>SUM(I10:I14)</f>
        <v>16</v>
      </c>
      <c r="J15" s="25">
        <f>SUM(J10:J14)</f>
        <v>90.959699999999998</v>
      </c>
      <c r="K15" s="24">
        <f>SUM(K10:K14)</f>
        <v>16</v>
      </c>
      <c r="L15" s="25">
        <f>SUM(L10:L14)</f>
        <v>90.959699999999998</v>
      </c>
    </row>
  </sheetData>
  <mergeCells count="16">
    <mergeCell ref="B12:B14"/>
    <mergeCell ref="C12:C14"/>
    <mergeCell ref="A5:A7"/>
    <mergeCell ref="A10:A11"/>
    <mergeCell ref="K12:K14"/>
    <mergeCell ref="L12:L14"/>
    <mergeCell ref="A12:A14"/>
    <mergeCell ref="D2:H2"/>
    <mergeCell ref="B5:B7"/>
    <mergeCell ref="C5:C7"/>
    <mergeCell ref="K5:K7"/>
    <mergeCell ref="L5:L7"/>
    <mergeCell ref="B10:B11"/>
    <mergeCell ref="C10:C11"/>
    <mergeCell ref="K10:K11"/>
    <mergeCell ref="L10: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2023-07-22T08:48:15Z</dcterms:modified>
</cp:coreProperties>
</file>