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<sst xmlns="http://schemas.openxmlformats.org/spreadsheetml/2006/main" count="18" uniqueCount="12">
  <si>
    <t>NO</t>
  </si>
  <si>
    <t>BUNDLE NO</t>
  </si>
  <si>
    <t>PRODUCT</t>
  </si>
  <si>
    <t>SIZE</t>
  </si>
  <si>
    <t>PCS</t>
  </si>
  <si>
    <t>M2</t>
  </si>
  <si>
    <t>BUNDLE
PCS</t>
  </si>
  <si>
    <t>BUNDLE
M2</t>
  </si>
  <si>
    <t>6937 0102</t>
  </si>
  <si>
    <t>PINK DOLOMITE</t>
  </si>
  <si>
    <t>X</t>
  </si>
  <si>
    <t>6937 0202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</si>
</sst>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2.0"/>
      <color theme="1"/>
      <name val="Cambria"/>
    </font>
    <font>
      <b/>
      <sz val="12.0"/>
      <color theme="1"/>
      <name val="Cambria"/>
    </font>
    <font/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 vertical="center"/>
    </xf>
    <xf borderId="6" fillId="0" fontId="3" numFmtId="0" xfId="0" applyBorder="1" applyFont="1"/>
    <xf borderId="0" fillId="0" fontId="1" numFmtId="2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3.57"/>
    <col customWidth="1" min="3" max="3" width="18.0"/>
    <col customWidth="1" min="4" max="5" width="2.57"/>
    <col customWidth="1" min="6" max="6" width="5.14"/>
    <col customWidth="1" min="7" max="7" width="2.57"/>
    <col customWidth="1" min="8" max="8" width="5.14"/>
    <col customWidth="1" min="9" max="9" width="5.0"/>
    <col customWidth="1" min="10" max="10" width="6.86"/>
    <col customWidth="1" min="11" max="11" width="11.29"/>
    <col customWidth="1" min="12" max="12" width="10.29"/>
    <col customWidth="1" min="13" max="26" width="8.71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2" t="s">
        <v>0</v>
      </c>
      <c r="B2" s="2" t="s">
        <v>1</v>
      </c>
      <c r="C2" s="2" t="s">
        <v>2</v>
      </c>
      <c r="D2" s="3" t="s">
        <v>3</v>
      </c>
      <c r="E2" s="4"/>
      <c r="F2" s="4"/>
      <c r="G2" s="4"/>
      <c r="H2" s="5"/>
      <c r="I2" s="2" t="s">
        <v>4</v>
      </c>
      <c r="J2" s="2" t="s">
        <v>5</v>
      </c>
      <c r="K2" s="6" t="s">
        <v>6</v>
      </c>
      <c r="L2" s="6" t="s">
        <v>7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8">
        <v>1.0</v>
      </c>
      <c r="B3" s="8" t="s">
        <v>8</v>
      </c>
      <c r="C3" s="8" t="s">
        <v>9</v>
      </c>
      <c r="D3" s="9">
        <v>2.0</v>
      </c>
      <c r="E3" s="9" t="s">
        <v>10</v>
      </c>
      <c r="F3" s="9">
        <v>153.0</v>
      </c>
      <c r="G3" s="9" t="s">
        <v>10</v>
      </c>
      <c r="H3" s="9">
        <v>215.0</v>
      </c>
      <c r="I3" s="9">
        <v>10.0</v>
      </c>
      <c r="J3" s="10">
        <f t="shared" ref="J3:J5" si="2">I3*H3*F3/10000</f>
        <v>32.895</v>
      </c>
      <c r="K3" s="8">
        <f t="shared" ref="K3:L3" si="1">I3+I4</f>
        <v>11</v>
      </c>
      <c r="L3" s="11">
        <f t="shared" si="1"/>
        <v>36.1539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2"/>
      <c r="B4" s="12"/>
      <c r="C4" s="12"/>
      <c r="D4" s="9">
        <v>2.0</v>
      </c>
      <c r="E4" s="9" t="s">
        <v>10</v>
      </c>
      <c r="F4" s="9">
        <v>153.0</v>
      </c>
      <c r="G4" s="9" t="s">
        <v>10</v>
      </c>
      <c r="H4" s="9">
        <v>213.0</v>
      </c>
      <c r="I4" s="9">
        <v>1.0</v>
      </c>
      <c r="J4" s="10">
        <f t="shared" si="2"/>
        <v>3.2589</v>
      </c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9">
        <v>2.0</v>
      </c>
      <c r="B5" s="9" t="s">
        <v>11</v>
      </c>
      <c r="C5" s="9" t="s">
        <v>9</v>
      </c>
      <c r="D5" s="9">
        <v>2.0</v>
      </c>
      <c r="E5" s="9" t="s">
        <v>10</v>
      </c>
      <c r="F5" s="9">
        <v>153.0</v>
      </c>
      <c r="G5" s="9" t="s">
        <v>10</v>
      </c>
      <c r="H5" s="9">
        <v>213.0</v>
      </c>
      <c r="I5" s="9">
        <v>7.0</v>
      </c>
      <c r="J5" s="10">
        <f t="shared" si="2"/>
        <v>22.8123</v>
      </c>
      <c r="K5" s="9">
        <f t="shared" ref="K5:L5" si="3">I5</f>
        <v>7</v>
      </c>
      <c r="L5" s="10">
        <f t="shared" si="3"/>
        <v>22.8123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1"/>
      <c r="C6" s="1"/>
      <c r="D6" s="1"/>
      <c r="E6" s="1"/>
      <c r="F6" s="1"/>
      <c r="G6" s="1"/>
      <c r="H6" s="1"/>
      <c r="I6" s="1">
        <f t="shared" ref="I6:L6" si="4">SUM(I3:I5)</f>
        <v>18</v>
      </c>
      <c r="J6" s="13">
        <f t="shared" si="4"/>
        <v>58.9662</v>
      </c>
      <c r="K6" s="1">
        <f t="shared" si="4"/>
        <v>18</v>
      </c>
      <c r="L6" s="13">
        <f t="shared" si="4"/>
        <v>58.9662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6">
    <mergeCell ref="D2:H2"/>
    <mergeCell ref="A3:A4"/>
    <mergeCell ref="B3:B4"/>
    <mergeCell ref="C3:C4"/>
    <mergeCell ref="K3:K4"/>
    <mergeCell ref="L3:L4"/>
  </mergeCells>
  <printOptions/>
  <pageMargins bottom="0.75" footer="0.0" header="0.0" left="0.7" right="0.7" top="0.75"/>
  <pageSetup paperSize="9" orientation="portrait"/>
  <drawing r:id="rId1"/>
</worksheet>
</file>